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mcfadden\Desktop\"/>
    </mc:Choice>
  </mc:AlternateContent>
  <xr:revisionPtr revIDLastSave="0" documentId="8_{6127CCA1-F037-404D-A744-C8568080F88D}" xr6:coauthVersionLast="47" xr6:coauthVersionMax="47" xr10:uidLastSave="{00000000-0000-0000-0000-000000000000}"/>
  <bookViews>
    <workbookView xWindow="3075" yWindow="3075" windowWidth="21600" windowHeight="11385" xr2:uid="{31516583-D943-490B-81C6-CD6B7269BDF6}"/>
  </bookViews>
  <sheets>
    <sheet name="Sheet1" sheetId="1" r:id="rId1"/>
  </sheets>
  <definedNames>
    <definedName name="_xlnm.Print_Titles" localSheetId="0">Sheet1!$A:$D,Sheet1!$1:$1</definedName>
    <definedName name="QB_COLUMN_29" localSheetId="0" hidden="1">Sheet1!$E$1</definedName>
    <definedName name="QB_DATA_0" localSheetId="0" hidden="1">Sheet1!$4:$4,Sheet1!$5:$5,Sheet1!$6:$6,Sheet1!$8:$8,Sheet1!$13:$13,Sheet1!$14:$14,Sheet1!$15:$15,Sheet1!$18:$18</definedName>
    <definedName name="QB_FORMULA_0" localSheetId="0" hidden="1">Sheet1!$E$7,Sheet1!$E$9,Sheet1!$E$16,Sheet1!$E$17,Sheet1!$E$19</definedName>
    <definedName name="QB_ROW_1" localSheetId="0" hidden="1">Sheet1!$A$2</definedName>
    <definedName name="QB_ROW_1011" localSheetId="0" hidden="1">Sheet1!$B$3</definedName>
    <definedName name="QB_ROW_10331" localSheetId="0" hidden="1">Sheet1!$D$13</definedName>
    <definedName name="QB_ROW_11331" localSheetId="0" hidden="1">Sheet1!$D$14</definedName>
    <definedName name="QB_ROW_12331" localSheetId="0" hidden="1">Sheet1!$D$15</definedName>
    <definedName name="QB_ROW_1311" localSheetId="0" hidden="1">Sheet1!$B$7</definedName>
    <definedName name="QB_ROW_14311" localSheetId="0" hidden="1">Sheet1!$B$18</definedName>
    <definedName name="QB_ROW_2321" localSheetId="0" hidden="1">Sheet1!$C$4</definedName>
    <definedName name="QB_ROW_301" localSheetId="0" hidden="1">Sheet1!$A$9</definedName>
    <definedName name="QB_ROW_3321" localSheetId="0" hidden="1">Sheet1!$C$5</definedName>
    <definedName name="QB_ROW_4321" localSheetId="0" hidden="1">Sheet1!$C$6</definedName>
    <definedName name="QB_ROW_5311" localSheetId="0" hidden="1">Sheet1!$B$8</definedName>
    <definedName name="QB_ROW_7001" localSheetId="0" hidden="1">Sheet1!$A$10</definedName>
    <definedName name="QB_ROW_7301" localSheetId="0" hidden="1">Sheet1!$A$19</definedName>
    <definedName name="QB_ROW_8011" localSheetId="0" hidden="1">Sheet1!$B$11</definedName>
    <definedName name="QB_ROW_8311" localSheetId="0" hidden="1">Sheet1!$B$17</definedName>
    <definedName name="QB_ROW_9021" localSheetId="0" hidden="1">Sheet1!$C$12</definedName>
    <definedName name="QB_ROW_9321" localSheetId="0" hidden="1">Sheet1!$C$16</definedName>
    <definedName name="QBCANSUPPORTUPDATE" localSheetId="0">TRUE</definedName>
    <definedName name="QBCOMPANYFILENAME" localSheetId="0">"C:\Users\Public\Documents\Intuit\QuickBooks\Company Files\red rock center for independence 02-6-2023.qb.qbw"</definedName>
    <definedName name="QBENDDATE" localSheetId="0">20230131</definedName>
    <definedName name="QBHEADERSONSCREEN" localSheetId="0">FALSE</definedName>
    <definedName name="QBMETADATASIZE" localSheetId="0">5924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0</definedName>
    <definedName name="QBREPORTCOMPANYID" localSheetId="0">"b9148b037f1a4b3e909cdcd7fc2a4bbc"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9</definedName>
    <definedName name="QBREPORTSUBCOLAXIS" localSheetId="0">0</definedName>
    <definedName name="QBREPORTTYPE" localSheetId="0">5</definedName>
    <definedName name="QBROWHEADERS" localSheetId="0">4</definedName>
    <definedName name="QBSTARTDATE" localSheetId="0">20220701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  <c r="E17" i="1"/>
  <c r="E16" i="1"/>
  <c r="E9" i="1"/>
  <c r="E7" i="1"/>
</calcChain>
</file>

<file path=xl/sharedStrings.xml><?xml version="1.0" encoding="utf-8"?>
<sst xmlns="http://schemas.openxmlformats.org/spreadsheetml/2006/main" count="19" uniqueCount="19">
  <si>
    <t>Jan 31, 23</t>
  </si>
  <si>
    <t>ASSETS</t>
  </si>
  <si>
    <t>Current Assets</t>
  </si>
  <si>
    <t>Checking/Savings</t>
  </si>
  <si>
    <t>Accounts Receivable</t>
  </si>
  <si>
    <t>Other Current Assets</t>
  </si>
  <si>
    <t>Total Current Assets</t>
  </si>
  <si>
    <t>Fixed Assets</t>
  </si>
  <si>
    <t>TOTAL ASSETS</t>
  </si>
  <si>
    <t>LIABILITIES &amp; EQUITY</t>
  </si>
  <si>
    <t>Liabilities</t>
  </si>
  <si>
    <t>Current Liabilities</t>
  </si>
  <si>
    <t>Accounts Payable</t>
  </si>
  <si>
    <t>Credit Cards</t>
  </si>
  <si>
    <t>Other Current Liabilities</t>
  </si>
  <si>
    <t>Total Current Liabilities</t>
  </si>
  <si>
    <t>Total Liabilities</t>
  </si>
  <si>
    <t>Equity</t>
  </si>
  <si>
    <t>TOTAL LIABILITIES &amp;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</si>
</sst>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49" fontId="1" fillId="0" borderId="0" xfId="0" applyNumberFormat="1" applyFont="1"/>
    <xf numFmtId="39" fontId="2" fillId="0" borderId="0" xfId="0" applyNumberFormat="1" applyFont="1"/>
    <xf numFmtId="39" fontId="2" fillId="0" borderId="2" xfId="0" applyNumberFormat="1" applyFont="1" applyBorder="1"/>
    <xf numFmtId="39" fontId="1" fillId="0" borderId="3" xfId="0" applyNumberFormat="1" applyFont="1" applyBorder="1"/>
    <xf numFmtId="0" fontId="1" fillId="0" borderId="0" xfId="0" applyFont="1"/>
    <xf numFmtId="39" fontId="2" fillId="0" borderId="4" xfId="0" applyNumberFormat="1" applyFont="1" applyBorder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314325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83B71-3847-47F6-9AE5-45166C6E173C}">
  <sheetPr codeName="Sheet1"/>
  <dimension ref="A1:E20"/>
  <sheetViews>
    <sheetView tabSelected="1" workbookViewId="0">
      <pane xSplit="4" ySplit="1" topLeftCell="E2" activePane="bottomRight" state="frozenSplit"/>
      <selection pane="topRight" activeCell="E1" sqref="E1"/>
      <selection pane="bottomLeft" activeCell="A2" sqref="A2"/>
      <selection pane="bottomRight"/>
    </sheetView>
  </sheetViews>
  <sheetFormatPr defaultRowHeight="15" x14ac:dyDescent="0.25"/>
  <cols>
    <col min="1" max="3" width="3" style="5" customWidth="1"/>
    <col min="4" max="4" width="20.28515625" style="5" customWidth="1"/>
    <col min="5" max="5" width="9.28515625" bestFit="1" customWidth="1"/>
  </cols>
  <sheetData>
    <row r="1" spans="1:5" s="9" customFormat="1" ht="15.75" thickBot="1" x14ac:dyDescent="0.3">
      <c r="A1" s="7"/>
      <c r="B1" s="7"/>
      <c r="C1" s="7"/>
      <c r="D1" s="7"/>
      <c r="E1" s="8" t="s">
        <v>0</v>
      </c>
    </row>
    <row r="2" spans="1:5" ht="15.75" thickTop="1" x14ac:dyDescent="0.25">
      <c r="A2" s="1" t="s">
        <v>1</v>
      </c>
      <c r="B2" s="1"/>
      <c r="C2" s="1"/>
      <c r="D2" s="1"/>
      <c r="E2" s="2"/>
    </row>
    <row r="3" spans="1:5" x14ac:dyDescent="0.25">
      <c r="A3" s="1"/>
      <c r="B3" s="1" t="s">
        <v>2</v>
      </c>
      <c r="C3" s="1"/>
      <c r="D3" s="1"/>
      <c r="E3" s="2"/>
    </row>
    <row r="4" spans="1:5" x14ac:dyDescent="0.25">
      <c r="A4" s="1"/>
      <c r="B4" s="1"/>
      <c r="C4" s="1" t="s">
        <v>3</v>
      </c>
      <c r="D4" s="1"/>
      <c r="E4" s="2">
        <v>294350.31</v>
      </c>
    </row>
    <row r="5" spans="1:5" x14ac:dyDescent="0.25">
      <c r="A5" s="1"/>
      <c r="B5" s="1"/>
      <c r="C5" s="1" t="s">
        <v>4</v>
      </c>
      <c r="D5" s="1"/>
      <c r="E5" s="2">
        <v>1878.22</v>
      </c>
    </row>
    <row r="6" spans="1:5" ht="15.75" thickBot="1" x14ac:dyDescent="0.3">
      <c r="A6" s="1"/>
      <c r="B6" s="1"/>
      <c r="C6" s="1" t="s">
        <v>5</v>
      </c>
      <c r="D6" s="1"/>
      <c r="E6" s="3">
        <v>92689.91</v>
      </c>
    </row>
    <row r="7" spans="1:5" x14ac:dyDescent="0.25">
      <c r="A7" s="1"/>
      <c r="B7" s="1" t="s">
        <v>6</v>
      </c>
      <c r="C7" s="1"/>
      <c r="D7" s="1"/>
      <c r="E7" s="2">
        <f>ROUND(SUM(E3:E6),5)</f>
        <v>388918.44</v>
      </c>
    </row>
    <row r="8" spans="1:5" ht="15.75" thickBot="1" x14ac:dyDescent="0.3">
      <c r="A8" s="1"/>
      <c r="B8" s="1" t="s">
        <v>7</v>
      </c>
      <c r="C8" s="1"/>
      <c r="D8" s="1"/>
      <c r="E8" s="2">
        <v>197928.48</v>
      </c>
    </row>
    <row r="9" spans="1:5" s="5" customFormat="1" ht="12" thickBot="1" x14ac:dyDescent="0.25">
      <c r="A9" s="1" t="s">
        <v>8</v>
      </c>
      <c r="B9" s="1"/>
      <c r="C9" s="1"/>
      <c r="D9" s="1"/>
      <c r="E9" s="4">
        <f>ROUND(E2+SUM(E7:E8),5)</f>
        <v>586846.92000000004</v>
      </c>
    </row>
    <row r="10" spans="1:5" ht="15.75" thickTop="1" x14ac:dyDescent="0.25">
      <c r="A10" s="1" t="s">
        <v>9</v>
      </c>
      <c r="B10" s="1"/>
      <c r="C10" s="1"/>
      <c r="D10" s="1"/>
      <c r="E10" s="2"/>
    </row>
    <row r="11" spans="1:5" x14ac:dyDescent="0.25">
      <c r="A11" s="1"/>
      <c r="B11" s="1" t="s">
        <v>10</v>
      </c>
      <c r="C11" s="1"/>
      <c r="D11" s="1"/>
      <c r="E11" s="2"/>
    </row>
    <row r="12" spans="1:5" x14ac:dyDescent="0.25">
      <c r="A12" s="1"/>
      <c r="B12" s="1"/>
      <c r="C12" s="1" t="s">
        <v>11</v>
      </c>
      <c r="D12" s="1"/>
      <c r="E12" s="2"/>
    </row>
    <row r="13" spans="1:5" x14ac:dyDescent="0.25">
      <c r="A13" s="1"/>
      <c r="B13" s="1"/>
      <c r="C13" s="1"/>
      <c r="D13" s="1" t="s">
        <v>12</v>
      </c>
      <c r="E13" s="2">
        <v>2682.52</v>
      </c>
    </row>
    <row r="14" spans="1:5" x14ac:dyDescent="0.25">
      <c r="A14" s="1"/>
      <c r="B14" s="1"/>
      <c r="C14" s="1"/>
      <c r="D14" s="1" t="s">
        <v>13</v>
      </c>
      <c r="E14" s="2">
        <v>447.89</v>
      </c>
    </row>
    <row r="15" spans="1:5" ht="15.75" thickBot="1" x14ac:dyDescent="0.3">
      <c r="A15" s="1"/>
      <c r="B15" s="1"/>
      <c r="C15" s="1"/>
      <c r="D15" s="1" t="s">
        <v>14</v>
      </c>
      <c r="E15" s="2">
        <v>58833.04</v>
      </c>
    </row>
    <row r="16" spans="1:5" ht="15.75" thickBot="1" x14ac:dyDescent="0.3">
      <c r="A16" s="1"/>
      <c r="B16" s="1"/>
      <c r="C16" s="1" t="s">
        <v>15</v>
      </c>
      <c r="D16" s="1"/>
      <c r="E16" s="6">
        <f>ROUND(SUM(E12:E15),5)</f>
        <v>61963.45</v>
      </c>
    </row>
    <row r="17" spans="1:5" x14ac:dyDescent="0.25">
      <c r="A17" s="1"/>
      <c r="B17" s="1" t="s">
        <v>16</v>
      </c>
      <c r="C17" s="1"/>
      <c r="D17" s="1"/>
      <c r="E17" s="2">
        <f>ROUND(E11+E16,5)</f>
        <v>61963.45</v>
      </c>
    </row>
    <row r="18" spans="1:5" ht="15.75" thickBot="1" x14ac:dyDescent="0.3">
      <c r="A18" s="1"/>
      <c r="B18" s="1" t="s">
        <v>17</v>
      </c>
      <c r="C18" s="1"/>
      <c r="D18" s="1"/>
      <c r="E18" s="2">
        <v>524883.47</v>
      </c>
    </row>
    <row r="19" spans="1:5" s="5" customFormat="1" ht="12" thickBot="1" x14ac:dyDescent="0.25">
      <c r="A19" s="1" t="s">
        <v>18</v>
      </c>
      <c r="B19" s="1"/>
      <c r="C19" s="1"/>
      <c r="D19" s="1"/>
      <c r="E19" s="4">
        <f>ROUND(E10+SUM(E17:E18),5)</f>
        <v>586846.92000000004</v>
      </c>
    </row>
    <row r="20" spans="1:5" ht="15.75" thickTop="1" x14ac:dyDescent="0.25"/>
  </sheetData>
  <pageMargins left="0.7" right="0.7" top="0.75" bottom="0.75" header="0.1" footer="0.3"/>
  <pageSetup orientation="portrait" r:id="rId1"/>
  <headerFooter>
    <oddHeader>&amp;L&amp;"Arial,Bold"&amp;8 12:41 PM
&amp;"Arial,Bold"&amp;8 02/06/23
&amp;"Arial,Bold"&amp;8 Accrual Basis&amp;C&amp;"Arial,Bold"&amp;12 Red Rock Center for Independence
&amp;"Arial,Bold"&amp;14 Balance Sheet
&amp;"Arial,Bold"&amp;10 As of January 31, 2023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314325</xdr:colOff>
                <xdr:row>1</xdr:row>
                <xdr:rowOff>28575</xdr:rowOff>
              </to>
            </anchor>
          </controlPr>
        </control>
      </mc:Choice>
      <mc:Fallback>
        <control shapeId="1025" r:id="rId4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CGNPSOLUTIONS</dc:creator>
  <cp:lastModifiedBy>Rick McFadden</cp:lastModifiedBy>
  <dcterms:created xsi:type="dcterms:W3CDTF">2023-02-06T19:41:36Z</dcterms:created>
  <dcterms:modified xsi:type="dcterms:W3CDTF">2023-03-01T19:43:15Z</dcterms:modified>
</cp:coreProperties>
</file>