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fadden\Desktop\"/>
    </mc:Choice>
  </mc:AlternateContent>
  <xr:revisionPtr revIDLastSave="0" documentId="8_{6127CCA1-F037-404D-A744-C8568080F88D}" xr6:coauthVersionLast="47" xr6:coauthVersionMax="47" xr10:uidLastSave="{00000000-0000-0000-0000-000000000000}"/>
  <bookViews>
    <workbookView xWindow="3075" yWindow="3075" windowWidth="21600" windowHeight="11385" xr2:uid="{31516583-D943-490B-81C6-CD6B7269BDF6}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Sheet1!$E$1</definedName>
    <definedName name="QB_DATA_0" localSheetId="0" hidden="1">Sheet1!$4:$4,Sheet1!$5:$5,Sheet1!$6:$6,Sheet1!$8:$8,Sheet1!$13:$13,Sheet1!$14:$14,Sheet1!$15:$15,Sheet1!$18:$18</definedName>
    <definedName name="QB_FORMULA_0" localSheetId="0" hidden="1">Sheet1!$E$7,Sheet1!$E$9,Sheet1!$E$16,Sheet1!$E$17,Sheet1!$E$19</definedName>
    <definedName name="QB_ROW_1" localSheetId="0" hidden="1">Sheet1!$A$2</definedName>
    <definedName name="QB_ROW_1011" localSheetId="0" hidden="1">Sheet1!$B$3</definedName>
    <definedName name="QB_ROW_10331" localSheetId="0" hidden="1">Sheet1!$D$13</definedName>
    <definedName name="QB_ROW_11331" localSheetId="0" hidden="1">Sheet1!$D$14</definedName>
    <definedName name="QB_ROW_12331" localSheetId="0" hidden="1">Sheet1!$D$15</definedName>
    <definedName name="QB_ROW_1311" localSheetId="0" hidden="1">Sheet1!$B$7</definedName>
    <definedName name="QB_ROW_14311" localSheetId="0" hidden="1">Sheet1!$B$18</definedName>
    <definedName name="QB_ROW_2321" localSheetId="0" hidden="1">Sheet1!$C$4</definedName>
    <definedName name="QB_ROW_301" localSheetId="0" hidden="1">Sheet1!$A$9</definedName>
    <definedName name="QB_ROW_3321" localSheetId="0" hidden="1">Sheet1!$C$5</definedName>
    <definedName name="QB_ROW_4321" localSheetId="0" hidden="1">Sheet1!$C$6</definedName>
    <definedName name="QB_ROW_5311" localSheetId="0" hidden="1">Sheet1!$B$8</definedName>
    <definedName name="QB_ROW_7001" localSheetId="0" hidden="1">Sheet1!$A$10</definedName>
    <definedName name="QB_ROW_7301" localSheetId="0" hidden="1">Sheet1!$A$19</definedName>
    <definedName name="QB_ROW_8011" localSheetId="0" hidden="1">Sheet1!$B$11</definedName>
    <definedName name="QB_ROW_8311" localSheetId="0" hidden="1">Sheet1!$B$17</definedName>
    <definedName name="QB_ROW_9021" localSheetId="0" hidden="1">Sheet1!$C$12</definedName>
    <definedName name="QB_ROW_9321" localSheetId="0" hidden="1">Sheet1!$C$16</definedName>
    <definedName name="QBCANSUPPORTUPDATE" localSheetId="0">TRUE</definedName>
    <definedName name="QBCOMPANYFILENAME" localSheetId="0">"C:\Users\Public\Documents\Intuit\QuickBooks\Company Files\red rock center for independence 02-6-2023.qb.qbw"</definedName>
    <definedName name="QBENDDATE" localSheetId="0">20230131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6" i="1"/>
  <c r="E9" i="1"/>
  <c r="E7" i="1"/>
</calcChain>
</file>

<file path=xl/sharedStrings.xml><?xml version="1.0" encoding="utf-8"?>
<sst xmlns="http://schemas.openxmlformats.org/spreadsheetml/2006/main" count="19" uniqueCount="19">
  <si>
    <t>Jan 31, 23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</si>
  <si>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</si>
  <si>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</si>
  <si>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</si>
  <si>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</si>
  <si>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</si>
  <si>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</si>
  <si>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</si>
  <si>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</si>
  <si>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</si>
  <si>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</si>
  <si>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</si>
  <si>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</si>
  <si>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</si>
  <si>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</si>
  <si>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Current Liabilities</t>
  </si>
  <si>
    <t>Total Liabilities</t>
  </si>
  <si>
    <t>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</si>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</sst>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1" fillId="0" borderId="3" xfId="0" applyNumberFormat="1" applyFont="1" applyBorder="1"/>
    <xf numFmtId="0" fontId="1" fillId="0" borderId="0" xfId="0" applyFont="1"/>
    <xf numFmtId="39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3B71-3847-47F6-9AE5-45166C6E173C}">
  <sheetPr codeName="Sheet1"/>
  <dimension ref="A1:E20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5" customWidth="1"/>
    <col min="4" max="4" width="20.28515625" style="5" customWidth="1"/>
    <col min="5" max="5" width="9.28515625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>
        <v>294350.31</v>
      </c>
    </row>
    <row r="5" spans="1:5" x14ac:dyDescent="0.25">
      <c r="A5" s="1"/>
      <c r="B5" s="1"/>
      <c r="C5" s="1" t="s">
        <v>4</v>
      </c>
      <c r="D5" s="1"/>
      <c r="E5" s="2">
        <v>1878.22</v>
      </c>
    </row>
    <row r="6" spans="1:5" ht="15.75" thickBot="1" x14ac:dyDescent="0.3">
      <c r="A6" s="1"/>
      <c r="B6" s="1"/>
      <c r="C6" s="1" t="s">
        <v>5</v>
      </c>
      <c r="D6" s="1"/>
      <c r="E6" s="3">
        <v>92689.91</v>
      </c>
    </row>
    <row r="7" spans="1:5" x14ac:dyDescent="0.25">
      <c r="A7" s="1"/>
      <c r="B7" s="1" t="s">
        <v>6</v>
      </c>
      <c r="C7" s="1"/>
      <c r="D7" s="1"/>
      <c r="E7" s="2">
        <f>ROUND(SUM(E3:E6),5)</f>
        <v>388918.44</v>
      </c>
    </row>
    <row r="8" spans="1:5" ht="15.75" thickBot="1" x14ac:dyDescent="0.3">
      <c r="A8" s="1"/>
      <c r="B8" s="1" t="s">
        <v>7</v>
      </c>
      <c r="C8" s="1"/>
      <c r="D8" s="1"/>
      <c r="E8" s="2">
        <v>197928.48</v>
      </c>
    </row>
    <row r="9" spans="1:5" s="5" customFormat="1" ht="12" thickBot="1" x14ac:dyDescent="0.25">
      <c r="A9" s="1" t="s">
        <v>8</v>
      </c>
      <c r="B9" s="1"/>
      <c r="C9" s="1"/>
      <c r="D9" s="1"/>
      <c r="E9" s="4">
        <f>ROUND(E2+SUM(E7:E8),5)</f>
        <v>586846.92000000004</v>
      </c>
    </row>
    <row r="10" spans="1:5" ht="15.75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/>
    </row>
    <row r="13" spans="1:5" x14ac:dyDescent="0.25">
      <c r="A13" s="1"/>
      <c r="B13" s="1"/>
      <c r="C13" s="1"/>
      <c r="D13" s="1" t="s">
        <v>12</v>
      </c>
      <c r="E13" s="2">
        <v>2682.52</v>
      </c>
    </row>
    <row r="14" spans="1:5" x14ac:dyDescent="0.25">
      <c r="A14" s="1"/>
      <c r="B14" s="1"/>
      <c r="C14" s="1"/>
      <c r="D14" s="1" t="s">
        <v>13</v>
      </c>
      <c r="E14" s="2">
        <v>447.89</v>
      </c>
    </row>
    <row r="15" spans="1:5" ht="15.75" thickBot="1" x14ac:dyDescent="0.3">
      <c r="A15" s="1"/>
      <c r="B15" s="1"/>
      <c r="C15" s="1"/>
      <c r="D15" s="1" t="s">
        <v>14</v>
      </c>
      <c r="E15" s="2">
        <v>58833.04</v>
      </c>
    </row>
    <row r="16" spans="1:5" ht="15.75" thickBot="1" x14ac:dyDescent="0.3">
      <c r="A16" s="1"/>
      <c r="B16" s="1"/>
      <c r="C16" s="1" t="s">
        <v>15</v>
      </c>
      <c r="D16" s="1"/>
      <c r="E16" s="6">
        <f>ROUND(SUM(E12:E15),5)</f>
        <v>61963.45</v>
      </c>
    </row>
    <row r="17" spans="1:5" x14ac:dyDescent="0.25">
      <c r="A17" s="1"/>
      <c r="B17" s="1" t="s">
        <v>16</v>
      </c>
      <c r="C17" s="1"/>
      <c r="D17" s="1"/>
      <c r="E17" s="2">
        <f>ROUND(E11+E16,5)</f>
        <v>61963.45</v>
      </c>
    </row>
    <row r="18" spans="1:5" ht="15.75" thickBot="1" x14ac:dyDescent="0.3">
      <c r="A18" s="1"/>
      <c r="B18" s="1" t="s">
        <v>17</v>
      </c>
      <c r="C18" s="1"/>
      <c r="D18" s="1"/>
      <c r="E18" s="2">
        <v>524883.47</v>
      </c>
    </row>
    <row r="19" spans="1:5" s="5" customFormat="1" ht="12" thickBot="1" x14ac:dyDescent="0.25">
      <c r="A19" s="1" t="s">
        <v>18</v>
      </c>
      <c r="B19" s="1"/>
      <c r="C19" s="1"/>
      <c r="D19" s="1"/>
      <c r="E19" s="4">
        <f>ROUND(E10+SUM(E17:E18),5)</f>
        <v>586846.92000000004</v>
      </c>
    </row>
    <row r="20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12:41 PM
&amp;"Arial,Bold"&amp;8 02/06/23
&amp;"Arial,Bold"&amp;8 Accrual Basis&amp;C&amp;"Arial,Bold"&amp;12 Red Rock Center for Independence
&amp;"Arial,Bold"&amp;14 Balance Sheet
&amp;"Arial,Bold"&amp;10 As of January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Rick McFadden</cp:lastModifiedBy>
  <dcterms:created xsi:type="dcterms:W3CDTF">2023-02-06T19:41:36Z</dcterms:created>
  <dcterms:modified xsi:type="dcterms:W3CDTF">2023-03-01T19:43:15Z</dcterms:modified>
</cp:coreProperties>
</file>